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.1_2" sheetId="1" r:id="rId1"/>
  </sheets>
  <definedNames>
    <definedName name="_xlnm.Print_Area" localSheetId="0">'стр.1_2'!$A$1:$DC$62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<sst xmlns="http://schemas.openxmlformats.org/spreadsheetml/2006/main" count="144" uniqueCount="106">
  <si>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</si>
  <si>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</si>
  <si>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</si>
  <si>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</si>
  <si>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</si>
  <si>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</si>
  <si>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</si>
  <si>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</si>
  <si>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</si>
  <si>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</si>
  <si>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</si>
  <si>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</si>
  <si>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</si>
  <si>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</si>
  <si>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</si>
  <si>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</si>
  <si>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</si>
  <si>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</si>
  <si>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</si>
  <si>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</si>
  <si>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</si>
  <si>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</si>
  <si>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</si>
  <si>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</si>
  <si>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</si>
  <si>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</si>
  <si>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</si>
  <si>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</si>
  <si>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</si>
  <si>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</si>
  <si>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</si>
  <si>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</si>
  <si>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</si>
  <si>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</si>
  <si>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</si>
  <si>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</si>
  <si>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</si>
  <si>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</si>
  <si>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</si>
  <si>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</si>
  <si>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</si>
  <si>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</si>
  <si>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</si>
  <si>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</si>
  <si>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</si>
  <si>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</si>
  <si>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</si>
  <si>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</si>
  <si>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</si>
  <si>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</si>
  <si>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</si>
  <si>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</si>
  <si>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</si>
  <si>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</si>
  <si>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</si>
  <si>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</si>
  <si>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</si>
  <si>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</si>
  <si>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</si>
  <si>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</si>
  <si>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</si>
  <si>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</si>
  <si>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</si>
  <si>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год</t>
  </si>
  <si>
    <t>03</t>
  </si>
  <si>
    <t>01383546</t>
  </si>
  <si>
    <t>5407108705</t>
  </si>
  <si>
    <t>45.25.2</t>
  </si>
  <si>
    <t>47</t>
  </si>
  <si>
    <t>16</t>
  </si>
  <si>
    <r>
      <t>Единица измерения: тыс. руб./</t>
    </r>
    <r>
      <rPr>
        <strike/>
        <sz val="10"/>
        <rFont val="Times New Roman"/>
        <family val="1"/>
      </rPr>
      <t>млн. руб</t>
    </r>
    <r>
      <rPr>
        <sz val="10"/>
        <rFont val="Times New Roman"/>
        <family val="1"/>
      </rPr>
      <t>. (ненужное зачеркнуть)</t>
    </r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</si>
  <si>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</si>
  <si>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</si>
  <si>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</si>
  <si>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</si>
  <si>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</si>
  <si>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</si>
  <si>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</si>
  <si>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</si>
  <si>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</si>
  <si>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</si>
  <si>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</si>
  <si>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</si>
  <si>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</si>
  <si>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</si>
  <si>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</si>
  <si>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180</t>
  </si>
  <si>
    <t>190</t>
  </si>
  <si>
    <t>200</t>
  </si>
  <si>
    <t>201</t>
  </si>
  <si>
    <t>202</t>
  </si>
  <si>
    <t>210</t>
  </si>
  <si>
    <t>220</t>
  </si>
  <si>
    <t>230</t>
  </si>
  <si>
    <t>240</t>
  </si>
  <si>
    <t>250</t>
  </si>
  <si>
    <t>260</t>
  </si>
  <si>
    <t>Белкун А.Ю.</t>
  </si>
  <si>
    <t>Минина Е.Н.</t>
  </si>
  <si>
    <t>2008</t>
  </si>
  <si>
    <t>19</t>
  </si>
  <si>
    <t>ОАО "Строительно-моньажный поезд № 327"</t>
  </si>
  <si>
    <t>бурение водяных скважин</t>
  </si>
  <si>
    <t>открытое акционерное общество / частная собственность</t>
  </si>
  <si>
    <t>9</t>
  </si>
  <si>
    <t>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</si>
</sst>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1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4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wrapText="1"/>
    </xf>
    <xf numFmtId="0" fontId="2" fillId="0" borderId="13" xfId="0" applyFont="1" applyBorder="1" applyAlignment="1">
      <alignment/>
    </xf>
    <xf numFmtId="49" fontId="1" fillId="0" borderId="4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1"/>
  <sheetViews>
    <sheetView tabSelected="1" view="pageBreakPreview" zoomScaleSheetLayoutView="100" zoomScalePageLayoutView="0" workbookViewId="0" topLeftCell="A40">
      <selection activeCell="BP54" sqref="BP54:CI54"/>
    </sheetView>
  </sheetViews>
  <sheetFormatPr defaultColWidth="0.875" defaultRowHeight="12.75"/>
  <cols>
    <col min="1" max="16384" width="0.875" style="1" customWidth="1"/>
  </cols>
  <sheetData>
    <row r="1" spans="76:107" ht="66.75" customHeight="1">
      <c r="BX1" s="15" t="s">
        <v>62</v>
      </c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</row>
    <row r="2" spans="1:107" ht="15.75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</row>
    <row r="3" spans="41:67" ht="12.75">
      <c r="AO3" s="8" t="s">
        <v>59</v>
      </c>
      <c r="AP3" s="17" t="s">
        <v>63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8">
        <v>200</v>
      </c>
      <c r="BH3" s="18"/>
      <c r="BI3" s="18"/>
      <c r="BJ3" s="18"/>
      <c r="BK3" s="18"/>
      <c r="BL3" s="17" t="s">
        <v>104</v>
      </c>
      <c r="BM3" s="17"/>
      <c r="BN3" s="17"/>
      <c r="BO3" s="1" t="s">
        <v>27</v>
      </c>
    </row>
    <row r="4" spans="90:107" ht="13.5" thickBot="1">
      <c r="CL4" s="39" t="s">
        <v>28</v>
      </c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1"/>
    </row>
    <row r="5" spans="87:107" ht="12.75">
      <c r="CI5" s="8" t="s">
        <v>41</v>
      </c>
      <c r="CL5" s="82" t="s">
        <v>42</v>
      </c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4"/>
    </row>
    <row r="6" spans="87:107" ht="12.75">
      <c r="CI6" s="8" t="s">
        <v>29</v>
      </c>
      <c r="CL6" s="51" t="s">
        <v>99</v>
      </c>
      <c r="CM6" s="49"/>
      <c r="CN6" s="49"/>
      <c r="CO6" s="49"/>
      <c r="CP6" s="49"/>
      <c r="CQ6" s="78"/>
      <c r="CR6" s="48" t="s">
        <v>64</v>
      </c>
      <c r="CS6" s="49"/>
      <c r="CT6" s="49"/>
      <c r="CU6" s="49"/>
      <c r="CV6" s="49"/>
      <c r="CW6" s="78"/>
      <c r="CX6" s="48" t="s">
        <v>100</v>
      </c>
      <c r="CY6" s="49"/>
      <c r="CZ6" s="49"/>
      <c r="DA6" s="49"/>
      <c r="DB6" s="49"/>
      <c r="DC6" s="50"/>
    </row>
    <row r="7" spans="1:107" ht="12.75">
      <c r="A7" s="1" t="s">
        <v>30</v>
      </c>
      <c r="N7" s="24" t="s">
        <v>101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CI7" s="8" t="s">
        <v>31</v>
      </c>
      <c r="CL7" s="51" t="s">
        <v>65</v>
      </c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50"/>
    </row>
    <row r="8" spans="1:107" ht="12.75">
      <c r="A8" s="1" t="s">
        <v>32</v>
      </c>
      <c r="CI8" s="8" t="s">
        <v>33</v>
      </c>
      <c r="CL8" s="51" t="s">
        <v>66</v>
      </c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50"/>
    </row>
    <row r="9" spans="1:107" ht="12.75">
      <c r="A9" s="1" t="s">
        <v>34</v>
      </c>
      <c r="S9" s="24" t="s">
        <v>102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CI9" s="8" t="s">
        <v>35</v>
      </c>
      <c r="CL9" s="51" t="s">
        <v>67</v>
      </c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50"/>
    </row>
    <row r="10" spans="1:107" ht="12.75">
      <c r="A10" s="1" t="s">
        <v>36</v>
      </c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CL10" s="74" t="s">
        <v>68</v>
      </c>
      <c r="CM10" s="75"/>
      <c r="CN10" s="75"/>
      <c r="CO10" s="75"/>
      <c r="CP10" s="75"/>
      <c r="CQ10" s="75"/>
      <c r="CR10" s="75"/>
      <c r="CS10" s="75"/>
      <c r="CT10" s="76"/>
      <c r="CU10" s="102" t="s">
        <v>69</v>
      </c>
      <c r="CV10" s="75"/>
      <c r="CW10" s="75"/>
      <c r="CX10" s="75"/>
      <c r="CY10" s="75"/>
      <c r="CZ10" s="75"/>
      <c r="DA10" s="75"/>
      <c r="DB10" s="75"/>
      <c r="DC10" s="103"/>
    </row>
    <row r="11" spans="1:107" ht="12.75">
      <c r="A11" s="24" t="s">
        <v>103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CI11" s="8" t="s">
        <v>37</v>
      </c>
      <c r="CL11" s="69"/>
      <c r="CM11" s="17"/>
      <c r="CN11" s="17"/>
      <c r="CO11" s="17"/>
      <c r="CP11" s="17"/>
      <c r="CQ11" s="17"/>
      <c r="CR11" s="17"/>
      <c r="CS11" s="17"/>
      <c r="CT11" s="70"/>
      <c r="CU11" s="104"/>
      <c r="CV11" s="17"/>
      <c r="CW11" s="17"/>
      <c r="CX11" s="17"/>
      <c r="CY11" s="17"/>
      <c r="CZ11" s="17"/>
      <c r="DA11" s="17"/>
      <c r="DB11" s="17"/>
      <c r="DC11" s="105"/>
    </row>
    <row r="12" spans="1:107" ht="13.5" thickBot="1">
      <c r="A12" s="1" t="s">
        <v>70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38</v>
      </c>
      <c r="CL12" s="85" t="s">
        <v>39</v>
      </c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7"/>
    </row>
    <row r="16" spans="1:107" ht="12.75">
      <c r="A16" s="29" t="s">
        <v>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1"/>
      <c r="BP16" s="96" t="s">
        <v>2</v>
      </c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8"/>
      <c r="CG16" s="96" t="s">
        <v>3</v>
      </c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8"/>
    </row>
    <row r="17" spans="1:107" ht="12.75">
      <c r="A17" s="29" t="s">
        <v>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1"/>
      <c r="BF17" s="29" t="s">
        <v>1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99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1"/>
      <c r="CG17" s="99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1"/>
    </row>
    <row r="18" spans="1:107" ht="13.5" thickBot="1">
      <c r="A18" s="29">
        <v>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1"/>
      <c r="BF18" s="39">
        <v>2</v>
      </c>
      <c r="BG18" s="40"/>
      <c r="BH18" s="40"/>
      <c r="BI18" s="40"/>
      <c r="BJ18" s="40"/>
      <c r="BK18" s="40"/>
      <c r="BL18" s="40"/>
      <c r="BM18" s="40"/>
      <c r="BN18" s="40"/>
      <c r="BO18" s="41"/>
      <c r="BP18" s="39">
        <v>3</v>
      </c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39">
        <v>4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ht="12.75">
      <c r="A19" s="4"/>
      <c r="B19" s="5"/>
      <c r="C19" s="5"/>
      <c r="D19" s="81" t="s">
        <v>5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9" t="s">
        <v>71</v>
      </c>
      <c r="BG19" s="90"/>
      <c r="BH19" s="90"/>
      <c r="BI19" s="90"/>
      <c r="BJ19" s="90"/>
      <c r="BK19" s="90"/>
      <c r="BL19" s="90"/>
      <c r="BM19" s="90"/>
      <c r="BN19" s="90"/>
      <c r="BO19" s="91"/>
      <c r="BP19" s="92">
        <v>23816</v>
      </c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4"/>
      <c r="CG19" s="92">
        <v>69823</v>
      </c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5"/>
    </row>
    <row r="20" spans="1:107" ht="39.75" customHeight="1">
      <c r="A20" s="6"/>
      <c r="B20" s="80" t="s">
        <v>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7"/>
      <c r="BF20" s="69"/>
      <c r="BG20" s="17"/>
      <c r="BH20" s="17"/>
      <c r="BI20" s="17"/>
      <c r="BJ20" s="17"/>
      <c r="BK20" s="17"/>
      <c r="BL20" s="17"/>
      <c r="BM20" s="17"/>
      <c r="BN20" s="17"/>
      <c r="BO20" s="70"/>
      <c r="BP20" s="65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71"/>
      <c r="CG20" s="65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66"/>
    </row>
    <row r="21" spans="1:107" ht="12.75">
      <c r="A21" s="6"/>
      <c r="B21" s="68" t="s">
        <v>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9" t="s">
        <v>72</v>
      </c>
      <c r="BG21" s="17"/>
      <c r="BH21" s="17"/>
      <c r="BI21" s="17"/>
      <c r="BJ21" s="17"/>
      <c r="BK21" s="17"/>
      <c r="BL21" s="17"/>
      <c r="BM21" s="17"/>
      <c r="BN21" s="17"/>
      <c r="BO21" s="70"/>
      <c r="BP21" s="52"/>
      <c r="BQ21" s="53"/>
      <c r="BR21" s="30">
        <v>30512</v>
      </c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54" t="s">
        <v>26</v>
      </c>
      <c r="CF21" s="55"/>
      <c r="CG21" s="52" t="s">
        <v>25</v>
      </c>
      <c r="CH21" s="53"/>
      <c r="CI21" s="30">
        <v>63716</v>
      </c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54" t="s">
        <v>26</v>
      </c>
      <c r="DC21" s="79"/>
    </row>
    <row r="22" spans="1:107" ht="12.75">
      <c r="A22" s="6"/>
      <c r="B22" s="68" t="s">
        <v>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9" t="s">
        <v>73</v>
      </c>
      <c r="BG22" s="17"/>
      <c r="BH22" s="17"/>
      <c r="BI22" s="17"/>
      <c r="BJ22" s="17"/>
      <c r="BK22" s="17"/>
      <c r="BL22" s="17"/>
      <c r="BM22" s="17"/>
      <c r="BN22" s="17"/>
      <c r="BO22" s="70"/>
      <c r="BP22" s="65">
        <f>BP19-BR21</f>
        <v>-6696</v>
      </c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71"/>
      <c r="CG22" s="65">
        <f>CG19-CI21</f>
        <v>6107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66"/>
    </row>
    <row r="23" spans="1:107" ht="12.75">
      <c r="A23" s="6"/>
      <c r="B23" s="68" t="s">
        <v>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9" t="s">
        <v>74</v>
      </c>
      <c r="BG23" s="17"/>
      <c r="BH23" s="17"/>
      <c r="BI23" s="17"/>
      <c r="BJ23" s="17"/>
      <c r="BK23" s="17"/>
      <c r="BL23" s="17"/>
      <c r="BM23" s="17"/>
      <c r="BN23" s="17"/>
      <c r="BO23" s="70"/>
      <c r="BP23" s="52" t="s">
        <v>25</v>
      </c>
      <c r="BQ23" s="53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54" t="s">
        <v>26</v>
      </c>
      <c r="CF23" s="55"/>
      <c r="CG23" s="52" t="s">
        <v>25</v>
      </c>
      <c r="CH23" s="53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54" t="s">
        <v>26</v>
      </c>
      <c r="DC23" s="79"/>
    </row>
    <row r="24" spans="1:107" ht="12.75">
      <c r="A24" s="6"/>
      <c r="B24" s="68" t="s">
        <v>10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9" t="s">
        <v>75</v>
      </c>
      <c r="BG24" s="17"/>
      <c r="BH24" s="17"/>
      <c r="BI24" s="17"/>
      <c r="BJ24" s="17"/>
      <c r="BK24" s="17"/>
      <c r="BL24" s="17"/>
      <c r="BM24" s="17"/>
      <c r="BN24" s="17"/>
      <c r="BO24" s="70"/>
      <c r="BP24" s="52" t="s">
        <v>25</v>
      </c>
      <c r="BQ24" s="53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54" t="s">
        <v>26</v>
      </c>
      <c r="CF24" s="55"/>
      <c r="CG24" s="52" t="s">
        <v>25</v>
      </c>
      <c r="CH24" s="53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54" t="s">
        <v>26</v>
      </c>
      <c r="DC24" s="79"/>
    </row>
    <row r="25" spans="1:107" ht="12.75">
      <c r="A25" s="6"/>
      <c r="B25" s="68" t="s">
        <v>11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9" t="s">
        <v>76</v>
      </c>
      <c r="BG25" s="17"/>
      <c r="BH25" s="17"/>
      <c r="BI25" s="17"/>
      <c r="BJ25" s="17"/>
      <c r="BK25" s="17"/>
      <c r="BL25" s="17"/>
      <c r="BM25" s="17"/>
      <c r="BN25" s="17"/>
      <c r="BO25" s="70"/>
      <c r="BP25" s="65">
        <f>BP22</f>
        <v>-6696</v>
      </c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71"/>
      <c r="CG25" s="65">
        <f>CG22</f>
        <v>6107</v>
      </c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66"/>
    </row>
    <row r="26" spans="1:107" ht="12.75">
      <c r="A26" s="4"/>
      <c r="B26" s="5"/>
      <c r="C26" s="5"/>
      <c r="D26" s="81" t="s">
        <v>12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74" t="s">
        <v>77</v>
      </c>
      <c r="BG26" s="75"/>
      <c r="BH26" s="75"/>
      <c r="BI26" s="75"/>
      <c r="BJ26" s="75"/>
      <c r="BK26" s="75"/>
      <c r="BL26" s="75"/>
      <c r="BM26" s="75"/>
      <c r="BN26" s="75"/>
      <c r="BO26" s="76"/>
      <c r="BP26" s="39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1"/>
      <c r="CG26" s="39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67"/>
    </row>
    <row r="27" spans="1:107" ht="12.75">
      <c r="A27" s="6"/>
      <c r="B27" s="80" t="s">
        <v>13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7"/>
      <c r="BF27" s="69"/>
      <c r="BG27" s="17"/>
      <c r="BH27" s="17"/>
      <c r="BI27" s="17"/>
      <c r="BJ27" s="17"/>
      <c r="BK27" s="17"/>
      <c r="BL27" s="17"/>
      <c r="BM27" s="17"/>
      <c r="BN27" s="17"/>
      <c r="BO27" s="70"/>
      <c r="BP27" s="65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71"/>
      <c r="CG27" s="65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66"/>
    </row>
    <row r="28" spans="1:107" ht="12.75">
      <c r="A28" s="6"/>
      <c r="B28" s="68" t="s">
        <v>14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9" t="s">
        <v>78</v>
      </c>
      <c r="BG28" s="17"/>
      <c r="BH28" s="17"/>
      <c r="BI28" s="17"/>
      <c r="BJ28" s="17"/>
      <c r="BK28" s="17"/>
      <c r="BL28" s="17"/>
      <c r="BM28" s="17"/>
      <c r="BN28" s="17"/>
      <c r="BO28" s="70"/>
      <c r="BP28" s="52" t="s">
        <v>25</v>
      </c>
      <c r="BQ28" s="53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54" t="s">
        <v>26</v>
      </c>
      <c r="CF28" s="55"/>
      <c r="CG28" s="52" t="s">
        <v>25</v>
      </c>
      <c r="CH28" s="53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54" t="s">
        <v>26</v>
      </c>
      <c r="DC28" s="79"/>
    </row>
    <row r="29" spans="1:107" ht="12.75">
      <c r="A29" s="6"/>
      <c r="B29" s="68" t="s">
        <v>15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9" t="s">
        <v>79</v>
      </c>
      <c r="BG29" s="17"/>
      <c r="BH29" s="17"/>
      <c r="BI29" s="17"/>
      <c r="BJ29" s="17"/>
      <c r="BK29" s="17"/>
      <c r="BL29" s="17"/>
      <c r="BM29" s="17"/>
      <c r="BN29" s="17"/>
      <c r="BO29" s="70"/>
      <c r="BP29" s="65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71"/>
      <c r="CG29" s="65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66"/>
    </row>
    <row r="30" spans="1:107" ht="12.75">
      <c r="A30" s="6"/>
      <c r="B30" s="68" t="s">
        <v>60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9" t="s">
        <v>80</v>
      </c>
      <c r="BG30" s="17"/>
      <c r="BH30" s="17"/>
      <c r="BI30" s="17"/>
      <c r="BJ30" s="17"/>
      <c r="BK30" s="17"/>
      <c r="BL30" s="17"/>
      <c r="BM30" s="17"/>
      <c r="BN30" s="17"/>
      <c r="BO30" s="70"/>
      <c r="BP30" s="65">
        <v>5991</v>
      </c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71"/>
      <c r="CG30" s="65">
        <v>439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66"/>
    </row>
    <row r="31" spans="1:107" ht="12.75">
      <c r="A31" s="6"/>
      <c r="B31" s="68" t="s">
        <v>61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9" t="s">
        <v>81</v>
      </c>
      <c r="BG31" s="17"/>
      <c r="BH31" s="17"/>
      <c r="BI31" s="17"/>
      <c r="BJ31" s="17"/>
      <c r="BK31" s="17"/>
      <c r="BL31" s="17"/>
      <c r="BM31" s="17"/>
      <c r="BN31" s="17"/>
      <c r="BO31" s="70"/>
      <c r="BP31" s="52" t="s">
        <v>25</v>
      </c>
      <c r="BQ31" s="53"/>
      <c r="BR31" s="30">
        <v>3575</v>
      </c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54" t="s">
        <v>26</v>
      </c>
      <c r="CF31" s="55"/>
      <c r="CG31" s="52" t="s">
        <v>25</v>
      </c>
      <c r="CH31" s="53"/>
      <c r="CI31" s="30">
        <v>534</v>
      </c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54" t="s">
        <v>26</v>
      </c>
      <c r="DC31" s="79"/>
    </row>
    <row r="32" spans="1:107" ht="12.75">
      <c r="A32" s="2"/>
      <c r="B32" s="3"/>
      <c r="C32" s="3"/>
      <c r="D32" s="77" t="s">
        <v>16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51" t="s">
        <v>82</v>
      </c>
      <c r="BG32" s="49"/>
      <c r="BH32" s="49"/>
      <c r="BI32" s="49"/>
      <c r="BJ32" s="49"/>
      <c r="BK32" s="49"/>
      <c r="BL32" s="49"/>
      <c r="BM32" s="49"/>
      <c r="BN32" s="49"/>
      <c r="BO32" s="78"/>
      <c r="BP32" s="29">
        <f>BP25+BP30-BR31</f>
        <v>-4280</v>
      </c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1"/>
      <c r="CG32" s="29">
        <f>CG25+CG30-CI31-CI28</f>
        <v>6012</v>
      </c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2"/>
    </row>
    <row r="33" spans="1:107" ht="12.75">
      <c r="A33" s="6"/>
      <c r="B33" s="68" t="s">
        <v>17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9" t="s">
        <v>83</v>
      </c>
      <c r="BG33" s="17"/>
      <c r="BH33" s="17"/>
      <c r="BI33" s="17"/>
      <c r="BJ33" s="17"/>
      <c r="BK33" s="17"/>
      <c r="BL33" s="17"/>
      <c r="BM33" s="17"/>
      <c r="BN33" s="17"/>
      <c r="BO33" s="70"/>
      <c r="BP33" s="65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71"/>
      <c r="CG33" s="65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66"/>
    </row>
    <row r="34" spans="1:107" ht="12.75">
      <c r="A34" s="6"/>
      <c r="B34" s="68" t="s">
        <v>18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9" t="s">
        <v>84</v>
      </c>
      <c r="BG34" s="17"/>
      <c r="BH34" s="17"/>
      <c r="BI34" s="17"/>
      <c r="BJ34" s="17"/>
      <c r="BK34" s="17"/>
      <c r="BL34" s="17"/>
      <c r="BM34" s="17"/>
      <c r="BN34" s="17"/>
      <c r="BO34" s="70"/>
      <c r="BP34" s="65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71"/>
      <c r="CG34" s="65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66"/>
    </row>
    <row r="35" spans="1:107" ht="12.75">
      <c r="A35" s="6"/>
      <c r="B35" s="68" t="s">
        <v>19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9" t="s">
        <v>85</v>
      </c>
      <c r="BG35" s="17"/>
      <c r="BH35" s="17"/>
      <c r="BI35" s="17"/>
      <c r="BJ35" s="17"/>
      <c r="BK35" s="17"/>
      <c r="BL35" s="17"/>
      <c r="BM35" s="17"/>
      <c r="BN35" s="17"/>
      <c r="BO35" s="70"/>
      <c r="BP35" s="52" t="s">
        <v>25</v>
      </c>
      <c r="BQ35" s="53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54" t="s">
        <v>26</v>
      </c>
      <c r="CF35" s="55"/>
      <c r="CG35" s="52" t="s">
        <v>25</v>
      </c>
      <c r="CH35" s="53"/>
      <c r="CI35" s="30">
        <v>384</v>
      </c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54" t="s">
        <v>26</v>
      </c>
      <c r="DC35" s="79"/>
    </row>
    <row r="36" spans="1:107" ht="12.75">
      <c r="A36" s="6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9" t="s">
        <v>86</v>
      </c>
      <c r="BG36" s="17"/>
      <c r="BH36" s="17"/>
      <c r="BI36" s="17"/>
      <c r="BJ36" s="17"/>
      <c r="BK36" s="17"/>
      <c r="BL36" s="17"/>
      <c r="BM36" s="17"/>
      <c r="BN36" s="17"/>
      <c r="BO36" s="70"/>
      <c r="BP36" s="52" t="s">
        <v>25</v>
      </c>
      <c r="BQ36" s="53"/>
      <c r="BR36" s="30">
        <v>7</v>
      </c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54" t="s">
        <v>26</v>
      </c>
      <c r="CF36" s="55"/>
      <c r="CG36" s="52" t="s">
        <v>25</v>
      </c>
      <c r="CH36" s="53"/>
      <c r="CI36" s="30">
        <v>6</v>
      </c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54" t="s">
        <v>26</v>
      </c>
      <c r="DC36" s="79"/>
    </row>
    <row r="37" spans="1:107" ht="12.75">
      <c r="A37" s="2"/>
      <c r="B37" s="3"/>
      <c r="C37" s="3"/>
      <c r="D37" s="77" t="s">
        <v>20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51" t="s">
        <v>87</v>
      </c>
      <c r="BG37" s="49"/>
      <c r="BH37" s="49"/>
      <c r="BI37" s="49"/>
      <c r="BJ37" s="49"/>
      <c r="BK37" s="49"/>
      <c r="BL37" s="49"/>
      <c r="BM37" s="49"/>
      <c r="BN37" s="49"/>
      <c r="BO37" s="78"/>
      <c r="BP37" s="29">
        <f>BP32-BR35-BR36</f>
        <v>-4287</v>
      </c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1"/>
      <c r="CG37" s="29">
        <f>CG32-CI35-CI36</f>
        <v>5622</v>
      </c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2"/>
    </row>
    <row r="38" spans="1:107" ht="12.75">
      <c r="A38" s="4"/>
      <c r="B38" s="72" t="s">
        <v>21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4" t="s">
        <v>88</v>
      </c>
      <c r="BG38" s="75"/>
      <c r="BH38" s="75"/>
      <c r="BI38" s="75"/>
      <c r="BJ38" s="75"/>
      <c r="BK38" s="75"/>
      <c r="BL38" s="75"/>
      <c r="BM38" s="75"/>
      <c r="BN38" s="75"/>
      <c r="BO38" s="76"/>
      <c r="BP38" s="39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1"/>
      <c r="CG38" s="39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67"/>
    </row>
    <row r="39" spans="1:107" ht="12.75">
      <c r="A39" s="6"/>
      <c r="B39" s="73" t="s">
        <v>22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69"/>
      <c r="BG39" s="17"/>
      <c r="BH39" s="17"/>
      <c r="BI39" s="17"/>
      <c r="BJ39" s="17"/>
      <c r="BK39" s="17"/>
      <c r="BL39" s="17"/>
      <c r="BM39" s="17"/>
      <c r="BN39" s="17"/>
      <c r="BO39" s="70"/>
      <c r="BP39" s="65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71"/>
      <c r="CG39" s="65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66"/>
    </row>
    <row r="40" spans="1:107" ht="12.75">
      <c r="A40" s="6"/>
      <c r="B40" s="68" t="s">
        <v>23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9" t="s">
        <v>89</v>
      </c>
      <c r="BG40" s="17"/>
      <c r="BH40" s="17"/>
      <c r="BI40" s="17"/>
      <c r="BJ40" s="17"/>
      <c r="BK40" s="17"/>
      <c r="BL40" s="17"/>
      <c r="BM40" s="17"/>
      <c r="BN40" s="17"/>
      <c r="BO40" s="70"/>
      <c r="BP40" s="65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71"/>
      <c r="CG40" s="65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66"/>
    </row>
    <row r="41" spans="1:107" ht="14.25" customHeight="1" thickBot="1">
      <c r="A41" s="6"/>
      <c r="B41" s="56" t="s">
        <v>24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7"/>
      <c r="BF41" s="58" t="s">
        <v>90</v>
      </c>
      <c r="BG41" s="59"/>
      <c r="BH41" s="59"/>
      <c r="BI41" s="59"/>
      <c r="BJ41" s="59"/>
      <c r="BK41" s="59"/>
      <c r="BL41" s="59"/>
      <c r="BM41" s="59"/>
      <c r="BN41" s="59"/>
      <c r="BO41" s="60"/>
      <c r="BP41" s="61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3"/>
      <c r="CG41" s="61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4"/>
    </row>
    <row r="43" ht="12.75">
      <c r="DC43" s="8" t="s">
        <v>58</v>
      </c>
    </row>
    <row r="44" spans="1:107" ht="14.25">
      <c r="A44" s="47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</row>
    <row r="46" spans="1:107" ht="12.75">
      <c r="A46" s="29" t="s">
        <v>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1"/>
      <c r="AJ46" s="29" t="s">
        <v>2</v>
      </c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1"/>
      <c r="BP46" s="29" t="s">
        <v>3</v>
      </c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1"/>
    </row>
    <row r="47" spans="1:107" ht="12.75">
      <c r="A47" s="29" t="s">
        <v>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1"/>
      <c r="AC47" s="29" t="s">
        <v>1</v>
      </c>
      <c r="AD47" s="30"/>
      <c r="AE47" s="30"/>
      <c r="AF47" s="30"/>
      <c r="AG47" s="30"/>
      <c r="AH47" s="30"/>
      <c r="AI47" s="31"/>
      <c r="AJ47" s="29" t="s">
        <v>44</v>
      </c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1"/>
      <c r="AZ47" s="29" t="s">
        <v>45</v>
      </c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1"/>
      <c r="BP47" s="29" t="s">
        <v>44</v>
      </c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1"/>
      <c r="CJ47" s="29" t="s">
        <v>45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1"/>
    </row>
    <row r="48" spans="1:107" ht="13.5" thickBot="1">
      <c r="A48" s="29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1"/>
      <c r="AC48" s="46">
        <v>2</v>
      </c>
      <c r="AD48" s="46"/>
      <c r="AE48" s="46"/>
      <c r="AF48" s="46"/>
      <c r="AG48" s="46"/>
      <c r="AH48" s="46"/>
      <c r="AI48" s="46"/>
      <c r="AJ48" s="46">
        <v>3</v>
      </c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>
        <v>4</v>
      </c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39">
        <v>5</v>
      </c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1"/>
      <c r="CJ48" s="39">
        <v>6</v>
      </c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1"/>
    </row>
    <row r="49" spans="1:107" ht="77.25" customHeight="1">
      <c r="A49" s="11"/>
      <c r="B49" s="25" t="s">
        <v>46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36" t="s">
        <v>91</v>
      </c>
      <c r="AD49" s="37"/>
      <c r="AE49" s="37"/>
      <c r="AF49" s="37"/>
      <c r="AG49" s="37"/>
      <c r="AH49" s="37"/>
      <c r="AI49" s="37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>
        <v>165</v>
      </c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42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4"/>
      <c r="CJ49" s="42">
        <v>97</v>
      </c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5"/>
    </row>
    <row r="50" spans="1:107" ht="25.5" customHeight="1">
      <c r="A50" s="11"/>
      <c r="B50" s="25" t="s">
        <v>47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33" t="s">
        <v>92</v>
      </c>
      <c r="AD50" s="34"/>
      <c r="AE50" s="34"/>
      <c r="AF50" s="34"/>
      <c r="AG50" s="34"/>
      <c r="AH50" s="34"/>
      <c r="AI50" s="34"/>
      <c r="AJ50" s="35">
        <v>5</v>
      </c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>
        <v>4</v>
      </c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29">
        <v>50</v>
      </c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1"/>
      <c r="CJ50" s="29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2"/>
    </row>
    <row r="51" spans="1:107" ht="66" customHeight="1">
      <c r="A51" s="11"/>
      <c r="B51" s="25" t="s">
        <v>48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12"/>
      <c r="AC51" s="33" t="s">
        <v>93</v>
      </c>
      <c r="AD51" s="34"/>
      <c r="AE51" s="34"/>
      <c r="AF51" s="34"/>
      <c r="AG51" s="34"/>
      <c r="AH51" s="34"/>
      <c r="AI51" s="34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29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1"/>
      <c r="CJ51" s="29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2"/>
    </row>
    <row r="52" spans="1:107" ht="39" customHeight="1">
      <c r="A52" s="11"/>
      <c r="B52" s="25" t="s">
        <v>49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12"/>
      <c r="AC52" s="33" t="s">
        <v>94</v>
      </c>
      <c r="AD52" s="34"/>
      <c r="AE52" s="34"/>
      <c r="AF52" s="34"/>
      <c r="AG52" s="34"/>
      <c r="AH52" s="34"/>
      <c r="AI52" s="34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29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1"/>
      <c r="CJ52" s="29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2"/>
    </row>
    <row r="53" spans="1:107" ht="25.5" customHeight="1">
      <c r="A53" s="11"/>
      <c r="B53" s="25" t="s">
        <v>50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12"/>
      <c r="AC53" s="33" t="s">
        <v>95</v>
      </c>
      <c r="AD53" s="34"/>
      <c r="AE53" s="34"/>
      <c r="AF53" s="34"/>
      <c r="AG53" s="34"/>
      <c r="AH53" s="34"/>
      <c r="AI53" s="34"/>
      <c r="AJ53" s="35" t="s">
        <v>52</v>
      </c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29" t="s">
        <v>52</v>
      </c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1"/>
      <c r="CJ53" s="29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2"/>
    </row>
    <row r="54" spans="1:107" ht="64.5" customHeight="1">
      <c r="A54" s="11"/>
      <c r="B54" s="25" t="s">
        <v>51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12"/>
      <c r="AC54" s="33" t="s">
        <v>96</v>
      </c>
      <c r="AD54" s="34"/>
      <c r="AE54" s="34"/>
      <c r="AF54" s="34"/>
      <c r="AG54" s="34"/>
      <c r="AH54" s="34"/>
      <c r="AI54" s="34"/>
      <c r="AJ54" s="35">
        <v>5875</v>
      </c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>
        <v>2912</v>
      </c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29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1"/>
      <c r="CJ54" s="29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2"/>
    </row>
    <row r="55" spans="1:107" ht="13.5" thickBot="1">
      <c r="A55" s="1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12"/>
      <c r="AC55" s="26"/>
      <c r="AD55" s="27"/>
      <c r="AE55" s="27"/>
      <c r="AF55" s="27"/>
      <c r="AG55" s="27"/>
      <c r="AH55" s="27"/>
      <c r="AI55" s="27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0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2"/>
      <c r="CJ55" s="20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3"/>
    </row>
    <row r="58" spans="1:107" ht="12.75">
      <c r="A58" s="1" t="s">
        <v>53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9"/>
      <c r="AA58" s="24" t="s">
        <v>97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9"/>
      <c r="BD58" s="1" t="s">
        <v>54</v>
      </c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9"/>
      <c r="CI58" s="24" t="s">
        <v>98</v>
      </c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</row>
    <row r="59" spans="15:107" s="13" customFormat="1" ht="11.25">
      <c r="O59" s="19" t="s">
        <v>55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4"/>
      <c r="AA59" s="19" t="s">
        <v>56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4"/>
      <c r="BW59" s="19" t="s">
        <v>55</v>
      </c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4"/>
      <c r="CI59" s="19" t="s">
        <v>56</v>
      </c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</row>
    <row r="61" spans="2:37" ht="12.75">
      <c r="B61" s="8" t="s">
        <v>57</v>
      </c>
      <c r="C61" s="17" t="s">
        <v>105</v>
      </c>
      <c r="D61" s="17"/>
      <c r="E61" s="17"/>
      <c r="F61" s="17"/>
      <c r="G61" s="1" t="s">
        <v>57</v>
      </c>
      <c r="J61" s="17" t="s">
        <v>64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6">
        <v>2010</v>
      </c>
      <c r="AD61" s="106"/>
      <c r="AE61" s="106"/>
      <c r="AF61" s="106"/>
      <c r="AG61" s="106"/>
      <c r="AH61" s="106"/>
      <c r="AI61" s="106"/>
      <c r="AJ61" s="106"/>
      <c r="AK61" s="1" t="s">
        <v>27</v>
      </c>
    </row>
  </sheetData>
  <sheetProtection/>
  <mergeCells count="209">
    <mergeCell ref="AC61:AJ61"/>
    <mergeCell ref="CG36:CH36"/>
    <mergeCell ref="CI36:DA36"/>
    <mergeCell ref="DB36:DC36"/>
    <mergeCell ref="BP36:BQ36"/>
    <mergeCell ref="BR36:CD36"/>
    <mergeCell ref="CE36:CF36"/>
    <mergeCell ref="BF17:BO17"/>
    <mergeCell ref="BP16:CF17"/>
    <mergeCell ref="CR6:CW6"/>
    <mergeCell ref="S9:BU9"/>
    <mergeCell ref="CL9:DC9"/>
    <mergeCell ref="BA10:BU10"/>
    <mergeCell ref="CL10:CT11"/>
    <mergeCell ref="CU10:DC11"/>
    <mergeCell ref="A11:BM11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22:BE22"/>
    <mergeCell ref="BF22:BO22"/>
    <mergeCell ref="BP22:CF22"/>
    <mergeCell ref="CG21:CH21"/>
    <mergeCell ref="DB21:DC21"/>
    <mergeCell ref="B20:BD20"/>
    <mergeCell ref="BF19:BO20"/>
    <mergeCell ref="BP19:CF20"/>
    <mergeCell ref="CG19:DC20"/>
    <mergeCell ref="D19:BE19"/>
    <mergeCell ref="A2:DC2"/>
    <mergeCell ref="AP3:BF3"/>
    <mergeCell ref="BG3:BK3"/>
    <mergeCell ref="BL3:BN3"/>
    <mergeCell ref="CG22:DC22"/>
    <mergeCell ref="B23:BE23"/>
    <mergeCell ref="BF23:BO23"/>
    <mergeCell ref="DB23:DC23"/>
    <mergeCell ref="CE21:CF21"/>
    <mergeCell ref="BR21:CD21"/>
    <mergeCell ref="CL4:DC4"/>
    <mergeCell ref="CL5:DC5"/>
    <mergeCell ref="CL6:CQ6"/>
    <mergeCell ref="CE24:CF24"/>
    <mergeCell ref="CG24:CH24"/>
    <mergeCell ref="CI24:DA24"/>
    <mergeCell ref="DB24:DC24"/>
    <mergeCell ref="CG23:CH23"/>
    <mergeCell ref="CI23:DA23"/>
    <mergeCell ref="CL12:DC12"/>
    <mergeCell ref="B25:BE25"/>
    <mergeCell ref="BF25:BO25"/>
    <mergeCell ref="BP25:CF25"/>
    <mergeCell ref="CG25:DC25"/>
    <mergeCell ref="B24:BE24"/>
    <mergeCell ref="BF24:BO24"/>
    <mergeCell ref="BP24:BQ24"/>
    <mergeCell ref="BR24:CD24"/>
    <mergeCell ref="CI28:DA28"/>
    <mergeCell ref="DB28:DC28"/>
    <mergeCell ref="BF26:BO27"/>
    <mergeCell ref="BP26:CF27"/>
    <mergeCell ref="CG26:DC27"/>
    <mergeCell ref="B27:BD27"/>
    <mergeCell ref="D26:BE26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31:DA31"/>
    <mergeCell ref="DB31:DC31"/>
    <mergeCell ref="B30:BE30"/>
    <mergeCell ref="BF30:BO30"/>
    <mergeCell ref="BP30:CF30"/>
    <mergeCell ref="CG30:DC30"/>
    <mergeCell ref="B31:BE31"/>
    <mergeCell ref="BF31:BO31"/>
    <mergeCell ref="BP31:BQ31"/>
    <mergeCell ref="BR31:CD31"/>
    <mergeCell ref="CE31:CF31"/>
    <mergeCell ref="CG31:CH31"/>
    <mergeCell ref="B33:BE33"/>
    <mergeCell ref="BF33:BO33"/>
    <mergeCell ref="BP33:CF33"/>
    <mergeCell ref="CG33:DC33"/>
    <mergeCell ref="D32:BE32"/>
    <mergeCell ref="BF32:BO32"/>
    <mergeCell ref="BP32:CF32"/>
    <mergeCell ref="CG32:DC32"/>
    <mergeCell ref="CI35:DA35"/>
    <mergeCell ref="DB35:DC35"/>
    <mergeCell ref="B34:BE34"/>
    <mergeCell ref="BF34:BO34"/>
    <mergeCell ref="BP34:CF34"/>
    <mergeCell ref="CG34:DC34"/>
    <mergeCell ref="B36:BE36"/>
    <mergeCell ref="BF36:BO36"/>
    <mergeCell ref="B35:BE35"/>
    <mergeCell ref="BF35:BO35"/>
    <mergeCell ref="BP35:BQ35"/>
    <mergeCell ref="BR35:CD35"/>
    <mergeCell ref="CE35:CF35"/>
    <mergeCell ref="CG35:CH35"/>
    <mergeCell ref="BF38:BO39"/>
    <mergeCell ref="BP38:CF39"/>
    <mergeCell ref="D37:BE37"/>
    <mergeCell ref="BF37:BO37"/>
    <mergeCell ref="BP37:CF37"/>
    <mergeCell ref="CG37:DC37"/>
    <mergeCell ref="BF41:BO41"/>
    <mergeCell ref="BP41:CF41"/>
    <mergeCell ref="CG41:DC41"/>
    <mergeCell ref="CG40:DC40"/>
    <mergeCell ref="CG38:DC39"/>
    <mergeCell ref="B40:BE40"/>
    <mergeCell ref="BF40:BO40"/>
    <mergeCell ref="BP40:CF40"/>
    <mergeCell ref="B38:BE38"/>
    <mergeCell ref="B39:BE39"/>
    <mergeCell ref="A44:DC44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1:BE41"/>
    <mergeCell ref="BP48:CI48"/>
    <mergeCell ref="CJ48:DC48"/>
    <mergeCell ref="BP49:CI49"/>
    <mergeCell ref="CJ49:DC49"/>
    <mergeCell ref="A48:AB48"/>
    <mergeCell ref="AC48:AI48"/>
    <mergeCell ref="AJ48:AY48"/>
    <mergeCell ref="AZ48:BO48"/>
    <mergeCell ref="BP46:DC46"/>
    <mergeCell ref="A47:AB47"/>
    <mergeCell ref="AC47:AI47"/>
    <mergeCell ref="AJ47:AY47"/>
    <mergeCell ref="AZ47:BO47"/>
    <mergeCell ref="BP47:CI47"/>
    <mergeCell ref="CJ47:DC47"/>
    <mergeCell ref="B49:AB49"/>
    <mergeCell ref="AC49:AI49"/>
    <mergeCell ref="AJ49:AY49"/>
    <mergeCell ref="AZ49:BO49"/>
    <mergeCell ref="A46:AI46"/>
    <mergeCell ref="AJ46:BO46"/>
    <mergeCell ref="B51:AA51"/>
    <mergeCell ref="B50:AB50"/>
    <mergeCell ref="AC50:AI50"/>
    <mergeCell ref="AJ50:AY50"/>
    <mergeCell ref="AC51:AI51"/>
    <mergeCell ref="AJ51:AY51"/>
    <mergeCell ref="CJ50:DC50"/>
    <mergeCell ref="CJ51:DC51"/>
    <mergeCell ref="AZ50:BO50"/>
    <mergeCell ref="AZ51:BO51"/>
    <mergeCell ref="BP51:CI51"/>
    <mergeCell ref="AZ52:BO52"/>
    <mergeCell ref="BP52:CI52"/>
    <mergeCell ref="BP50:CI50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BP54:CI54"/>
    <mergeCell ref="CJ54:DC54"/>
    <mergeCell ref="B54:AA54"/>
    <mergeCell ref="AC54:AI54"/>
    <mergeCell ref="AJ54:AY54"/>
    <mergeCell ref="AZ54:BO54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BX1:DC1"/>
    <mergeCell ref="C61:F61"/>
    <mergeCell ref="J61:AB61"/>
    <mergeCell ref="O59:Y59"/>
    <mergeCell ref="AA59:AU59"/>
    <mergeCell ref="BW59:CG59"/>
    <mergeCell ref="CI59:DC59"/>
    <mergeCell ref="BP55:CI5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СМП 327</cp:lastModifiedBy>
  <cp:lastPrinted>2006-11-22T08:06:57Z</cp:lastPrinted>
  <dcterms:created xsi:type="dcterms:W3CDTF">2003-08-15T11:30:04Z</dcterms:created>
  <dcterms:modified xsi:type="dcterms:W3CDTF">2010-05-04T07:56:04Z</dcterms:modified>
  <cp:category/>
  <cp:version/>
  <cp:contentType/>
  <cp:contentStatus/>
</cp:coreProperties>
</file>